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'Лист1'!$A$1:$N$101</definedName>
  </definedNames>
  <calcPr fullCalcOnLoad="1"/>
</workbook>
</file>

<file path=xl/sharedStrings.xml><?xml version="1.0" encoding="utf-8"?>
<sst xmlns="http://schemas.openxmlformats.org/spreadsheetml/2006/main" count="104" uniqueCount="103">
  <si>
    <t xml:space="preserve">                             Протокол № 30 от 17.02.2013 года</t>
  </si>
  <si>
    <t xml:space="preserve">                    лыжного пробега "100 км за один день" группы Дмитриева</t>
  </si>
  <si>
    <t>по маршруту ст. Морозки-Дьяково-Ивлево-Раково-ур.Булково-Рыгино (костер-35,0 км) -Толстяково-Яркино-</t>
  </si>
  <si>
    <t>Шахматово-Федино- Рыгино (костер-63,4км) -ур.Булково-Пески-Удино-Нефедиха-(финишный костер-99,1км) -</t>
  </si>
  <si>
    <t>ст.Некрасовская (103,5 км).</t>
  </si>
  <si>
    <r>
      <t>Метеоусловия: утро около -12</t>
    </r>
    <r>
      <rPr>
        <sz val="10"/>
        <rFont val="Symbol"/>
        <family val="1"/>
      </rPr>
      <t>°</t>
    </r>
    <r>
      <rPr>
        <sz val="10"/>
        <rFont val="Arial Cyr"/>
        <family val="2"/>
      </rPr>
      <t xml:space="preserve">С, днем от  -3°С  до -7°С,  вечер до  -8°С. Слабая облачность. Без осадков.    </t>
    </r>
  </si>
  <si>
    <t xml:space="preserve">Ветер северный, очень слабый.  </t>
  </si>
  <si>
    <t xml:space="preserve">Как у каждой "сотни", у этой были свои особенности: обильные снегопады в январе-начале февраля, затем </t>
  </si>
  <si>
    <t xml:space="preserve">колебание температуры от плюса к минусу и отсутствие снегопадов в течение предшествующей пробегу недели. </t>
  </si>
  <si>
    <t>Снег сгладил многие мелкие недопиленные препятствия в лесах.</t>
  </si>
  <si>
    <t xml:space="preserve">Накатанная лыжня сохранилась и результаты пробега у лидеров получились без поправки на тропежку. </t>
  </si>
  <si>
    <t>При этом на жесткой, а местами ледяной лыжне даже клистер частично стирался.</t>
  </si>
  <si>
    <t>Результаты пробега следующие:</t>
  </si>
  <si>
    <t>№</t>
  </si>
  <si>
    <t>Фамилия И.О.</t>
  </si>
  <si>
    <t>Год</t>
  </si>
  <si>
    <t>Старт</t>
  </si>
  <si>
    <t>Прих-1</t>
  </si>
  <si>
    <t>Уход-1</t>
  </si>
  <si>
    <t>Прих-2</t>
  </si>
  <si>
    <t>Уход-2</t>
  </si>
  <si>
    <t>Финиш.</t>
  </si>
  <si>
    <t>1этап</t>
  </si>
  <si>
    <t>2этап</t>
  </si>
  <si>
    <t>3этап</t>
  </si>
  <si>
    <t>Чистое</t>
  </si>
  <si>
    <t>Общее</t>
  </si>
  <si>
    <t>пп</t>
  </si>
  <si>
    <t>рожд.</t>
  </si>
  <si>
    <t>костер</t>
  </si>
  <si>
    <t>35,0км</t>
  </si>
  <si>
    <t>28,4км</t>
  </si>
  <si>
    <t>35,7км</t>
  </si>
  <si>
    <t>время</t>
  </si>
  <si>
    <t>ПРОШЛИ "100км"</t>
  </si>
  <si>
    <t>Авдотьин Сергей Львович</t>
  </si>
  <si>
    <t>Артемов Иван Юрьевич</t>
  </si>
  <si>
    <t>Бекетов Сергей</t>
  </si>
  <si>
    <t>Бобков Алексей Викторович</t>
  </si>
  <si>
    <t>Будников Александр Александрович</t>
  </si>
  <si>
    <t>Булычев Сергей Егорович</t>
  </si>
  <si>
    <t>Волков Олег Юрьевич</t>
  </si>
  <si>
    <t>Гаврик Сергей Владимирович</t>
  </si>
  <si>
    <t>Галкина Марина Владимировна</t>
  </si>
  <si>
    <t>Гоголинский Кирилл Валерьевич</t>
  </si>
  <si>
    <t>Данилов Валерий Анатольевич</t>
  </si>
  <si>
    <t>Днестровский Алексей Юрьевич</t>
  </si>
  <si>
    <t>Дорохов Сергей Николаевич</t>
  </si>
  <si>
    <t>Дубнов Дмитрий Владимирович</t>
  </si>
  <si>
    <t>Дюжаков Алексей Сергеевич</t>
  </si>
  <si>
    <t>Жарков Владислав Владимирович</t>
  </si>
  <si>
    <t>Зайцев Александр Вячеславович</t>
  </si>
  <si>
    <t>Иванова Тамара Юрьевна</t>
  </si>
  <si>
    <t>Индриков Сергей Юрьевич</t>
  </si>
  <si>
    <t>Ковалев Владимир Федорович</t>
  </si>
  <si>
    <t>Колотаев Антон Владимирович</t>
  </si>
  <si>
    <t>Корешков Алексей Владимирович</t>
  </si>
  <si>
    <t>Крылов Сергей Владиславович</t>
  </si>
  <si>
    <t>Кузьмишкин Сергей Сергеевич</t>
  </si>
  <si>
    <t>Куликов Алексей Валерьевич</t>
  </si>
  <si>
    <t>Леженников Вячеслав Ефремович</t>
  </si>
  <si>
    <t>Леонов Антон Владимирович</t>
  </si>
  <si>
    <t>Масленников Сергей Николаевич</t>
  </si>
  <si>
    <t>Маслова Татьяна Владимировна</t>
  </si>
  <si>
    <t>Морохов Сергей</t>
  </si>
  <si>
    <t>Муйжнек Иван Александрович</t>
  </si>
  <si>
    <t>Николаев Михаил Александрович</t>
  </si>
  <si>
    <t>Осетров Виктор Александрович</t>
  </si>
  <si>
    <t xml:space="preserve">Перегудов Дмитрий Юльевич </t>
  </si>
  <si>
    <t>Погорелов Александр Леонидович</t>
  </si>
  <si>
    <t>Потапенко Андрей Владимирович</t>
  </si>
  <si>
    <t>Реброва Елена Львовна</t>
  </si>
  <si>
    <t>Скрипко Алексей Вячеславовович</t>
  </si>
  <si>
    <t>Сорокин Антон Евгеньевич</t>
  </si>
  <si>
    <t>Стариковский Андрей</t>
  </si>
  <si>
    <t>Сурков Алексей Юрьевич</t>
  </si>
  <si>
    <t>Терентьева Диана Борисовна</t>
  </si>
  <si>
    <t xml:space="preserve">Тонис Александр Самуилович </t>
  </si>
  <si>
    <t>Трушечкин Михаил Петрович</t>
  </si>
  <si>
    <t>Халяпин Александр Вячеславович</t>
  </si>
  <si>
    <t>Чувашев Александр Иванович</t>
  </si>
  <si>
    <t>Чуркин Александр Николаевич</t>
  </si>
  <si>
    <t>Шниперсон Иннокентий</t>
  </si>
  <si>
    <t>Щепанюк Тадеуш Сигизмундович</t>
  </si>
  <si>
    <t>Юдаев Павел Викторович</t>
  </si>
  <si>
    <t>Южанинов Антон Валерьевич</t>
  </si>
  <si>
    <r>
      <t xml:space="preserve">               </t>
    </r>
    <r>
      <rPr>
        <sz val="10"/>
        <rFont val="Arial Cyr"/>
        <family val="2"/>
      </rPr>
      <t xml:space="preserve"> ПРОШЛИ</t>
    </r>
    <r>
      <rPr>
        <b/>
        <sz val="10"/>
        <rFont val="Arial Cyr"/>
        <family val="2"/>
      </rPr>
      <t xml:space="preserve"> "70км" </t>
    </r>
    <r>
      <rPr>
        <sz val="10"/>
        <rFont val="Arial Cyr"/>
        <family val="2"/>
      </rPr>
      <t xml:space="preserve">10 человек: </t>
    </r>
  </si>
  <si>
    <t>Айвазян А.В., Аксенова О.В., Васильев В.И., Глухарев О.А., Гришин Д.Ю., Долмацкий М.А., Марцевич С.Ю.,</t>
  </si>
  <si>
    <t>Николаев С.А., Рубаненко В.В., Толасов Г.В.</t>
  </si>
  <si>
    <t xml:space="preserve">Из-за сломанной палки на 1 этапе сошла с дистанции Лена Леванова. </t>
  </si>
  <si>
    <t xml:space="preserve">Записались но не смогли участвовать 10 человек: Бахолдин И.Б., Доманова Э.А., Заречина Е.О., Каретников М.Д., </t>
  </si>
  <si>
    <t>Ковалко К.В., Лягаев А.В., Нестеров А.Л., Осадчий Н.М., Рахманов А.Л., Савватеев А.В.</t>
  </si>
  <si>
    <t xml:space="preserve">Большая благодарность группам поддержки, обеспечившей комфорт участникам и результаты лидерам пробега. </t>
  </si>
  <si>
    <r>
      <t xml:space="preserve">Группа поддержки на базовом костре: </t>
    </r>
    <r>
      <rPr>
        <b/>
        <sz val="10"/>
        <rFont val="Arial Cyr"/>
        <family val="2"/>
      </rPr>
      <t xml:space="preserve">Венедиктов Вячеслав, Чупикин Андрей, Рахманова Людмила,         </t>
    </r>
  </si>
  <si>
    <t>Моисеева Татьяна, Митрофанов Андрей, Данец Андрей, Холин Алексей, Сафина Марина,</t>
  </si>
  <si>
    <t>Иконников Александр, Егоров Сергей.</t>
  </si>
  <si>
    <r>
      <t xml:space="preserve">Группа поддержки на финишном костре: </t>
    </r>
    <r>
      <rPr>
        <b/>
        <sz val="10"/>
        <rFont val="Arial Cyr"/>
        <family val="2"/>
      </rPr>
      <t>Володенко Борис,</t>
    </r>
    <r>
      <rPr>
        <sz val="10"/>
        <rFont val="Arial Cyr"/>
        <family val="2"/>
      </rPr>
      <t xml:space="preserve"> </t>
    </r>
    <r>
      <rPr>
        <b/>
        <sz val="10"/>
        <rFont val="Arial Cyr"/>
        <family val="2"/>
      </rPr>
      <t xml:space="preserve">Зайцева Ольга, Леонова Ирина, Романов Леонид, </t>
    </r>
  </si>
  <si>
    <t>Сафонов Юрий, Толкачев Александр.</t>
  </si>
  <si>
    <r>
      <t xml:space="preserve">Концентрат морса как всегда готовили </t>
    </r>
    <r>
      <rPr>
        <b/>
        <sz val="10"/>
        <rFont val="Arial Cyr"/>
        <family val="2"/>
      </rPr>
      <t>Любовь Николаевна Белова и Юрий Васильевич Бобков</t>
    </r>
    <r>
      <rPr>
        <sz val="10"/>
        <rFont val="Arial Cyr"/>
        <family val="2"/>
      </rPr>
      <t>.</t>
    </r>
  </si>
  <si>
    <r>
      <t xml:space="preserve">В накатке трассы принимала участие группа </t>
    </r>
    <r>
      <rPr>
        <b/>
        <sz val="10"/>
        <rFont val="Arial Cyr"/>
        <family val="2"/>
      </rPr>
      <t xml:space="preserve">Сафронова Александра Ивановича. </t>
    </r>
  </si>
  <si>
    <t xml:space="preserve">Расчистка трассы в районе петли продолжалась до последнего момента, за что большое спасибо сделавшим </t>
  </si>
  <si>
    <t>это людям.</t>
  </si>
  <si>
    <t>Протокол составил В.Данилов.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</si>
</sst>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HH:MM"/>
    <numFmt numFmtId="167" formatCode="0.00E+00"/>
  </numFmts>
  <fonts count="11">
    <font>
      <sz val="10"/>
      <name val="Arial Cyr"/>
      <family val="2"/>
    </font>
    <font>
      <sz val="10"/>
      <name val="Arial"/>
      <family val="0"/>
    </font>
    <font>
      <b/>
      <sz val="18"/>
      <name val="Arial Cyr"/>
      <family val="2"/>
    </font>
    <font>
      <b/>
      <sz val="12"/>
      <name val="Arial Cyr"/>
      <family val="2"/>
    </font>
    <font>
      <sz val="10"/>
      <name val="Symbol"/>
      <family val="1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9"/>
      <name val="Arial Cyr"/>
      <family val="2"/>
    </font>
    <font>
      <b/>
      <sz val="14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Border="1" applyAlignment="1">
      <alignment horizontal="left"/>
    </xf>
    <xf numFmtId="164" fontId="0" fillId="0" borderId="0" xfId="0" applyAlignment="1">
      <alignment horizontal="left"/>
    </xf>
    <xf numFmtId="164" fontId="3" fillId="0" borderId="0" xfId="0" applyFont="1" applyAlignment="1">
      <alignment horizontal="left"/>
    </xf>
    <xf numFmtId="165" fontId="0" fillId="0" borderId="0" xfId="0" applyNumberFormat="1" applyFont="1" applyAlignment="1">
      <alignment/>
    </xf>
    <xf numFmtId="165" fontId="0" fillId="0" borderId="0" xfId="0" applyNumberFormat="1" applyFont="1" applyBorder="1" applyAlignment="1">
      <alignment horizontal="left"/>
    </xf>
    <xf numFmtId="165" fontId="0" fillId="0" borderId="0" xfId="0" applyNumberFormat="1" applyFont="1" applyBorder="1" applyAlignment="1">
      <alignment horizontal="left" wrapText="1" shrinkToFit="1"/>
    </xf>
    <xf numFmtId="165" fontId="0" fillId="0" borderId="0" xfId="0" applyNumberFormat="1" applyAlignment="1">
      <alignment horizontal="left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5" fillId="0" borderId="2" xfId="0" applyFont="1" applyBorder="1" applyAlignment="1">
      <alignment horizontal="center"/>
    </xf>
    <xf numFmtId="164" fontId="6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0" fillId="0" borderId="3" xfId="0" applyBorder="1" applyAlignment="1">
      <alignment/>
    </xf>
    <xf numFmtId="164" fontId="5" fillId="0" borderId="4" xfId="0" applyFont="1" applyBorder="1" applyAlignment="1">
      <alignment horizontal="center"/>
    </xf>
    <xf numFmtId="164" fontId="6" fillId="0" borderId="3" xfId="0" applyFont="1" applyBorder="1" applyAlignment="1">
      <alignment/>
    </xf>
    <xf numFmtId="164" fontId="5" fillId="0" borderId="3" xfId="0" applyFont="1" applyBorder="1" applyAlignment="1">
      <alignment/>
    </xf>
    <xf numFmtId="164" fontId="6" fillId="0" borderId="3" xfId="0" applyFont="1" applyBorder="1" applyAlignment="1">
      <alignment horizontal="center"/>
    </xf>
    <xf numFmtId="164" fontId="7" fillId="0" borderId="3" xfId="0" applyFont="1" applyBorder="1" applyAlignment="1">
      <alignment horizontal="center"/>
    </xf>
    <xf numFmtId="164" fontId="7" fillId="0" borderId="3" xfId="0" applyFont="1" applyBorder="1" applyAlignment="1">
      <alignment/>
    </xf>
    <xf numFmtId="164" fontId="0" fillId="0" borderId="3" xfId="0" applyBorder="1" applyAlignment="1">
      <alignment horizontal="center"/>
    </xf>
    <xf numFmtId="164" fontId="0" fillId="0" borderId="5" xfId="0" applyBorder="1" applyAlignment="1">
      <alignment/>
    </xf>
    <xf numFmtId="166" fontId="7" fillId="0" borderId="5" xfId="0" applyNumberFormat="1" applyFont="1" applyBorder="1" applyAlignment="1">
      <alignment horizontal="center"/>
    </xf>
    <xf numFmtId="166" fontId="0" fillId="0" borderId="5" xfId="0" applyNumberFormat="1" applyFon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5" xfId="0" applyNumberFormat="1" applyBorder="1" applyAlignment="1">
      <alignment/>
    </xf>
    <xf numFmtId="166" fontId="8" fillId="0" borderId="5" xfId="0" applyNumberFormat="1" applyFont="1" applyBorder="1" applyAlignment="1">
      <alignment horizontal="center"/>
    </xf>
    <xf numFmtId="166" fontId="0" fillId="0" borderId="5" xfId="0" applyNumberFormat="1" applyFont="1" applyBorder="1" applyAlignment="1">
      <alignment/>
    </xf>
    <xf numFmtId="164" fontId="9" fillId="0" borderId="5" xfId="0" applyFont="1" applyBorder="1" applyAlignment="1">
      <alignment/>
    </xf>
    <xf numFmtId="164" fontId="0" fillId="0" borderId="1" xfId="0" applyBorder="1" applyAlignment="1">
      <alignment/>
    </xf>
    <xf numFmtId="166" fontId="7" fillId="0" borderId="1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  <xf numFmtId="166" fontId="7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/>
    </xf>
    <xf numFmtId="164" fontId="7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 horizontal="center"/>
    </xf>
    <xf numFmtId="165" fontId="7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 horizontal="left"/>
    </xf>
    <xf numFmtId="164" fontId="7" fillId="0" borderId="0" xfId="0" applyFont="1" applyAlignment="1">
      <alignment horizontal="left"/>
    </xf>
    <xf numFmtId="164" fontId="0" fillId="0" borderId="0" xfId="0" applyFont="1" applyAlignment="1">
      <alignment horizontal="left"/>
    </xf>
    <xf numFmtId="167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165" fontId="7" fillId="0" borderId="0" xfId="0" applyNumberFormat="1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1"/>
  <sheetViews>
    <sheetView tabSelected="1" view="pageBreakPreview" zoomScale="130" zoomScaleSheetLayoutView="130" workbookViewId="0" topLeftCell="A4">
      <selection activeCell="N67" sqref="N67"/>
    </sheetView>
  </sheetViews>
  <sheetFormatPr defaultColWidth="9.00390625" defaultRowHeight="12.75"/>
  <cols>
    <col min="1" max="1" width="3.25390625" style="0" customWidth="1"/>
    <col min="2" max="2" width="32.125" style="0" customWidth="1"/>
    <col min="3" max="3" width="4.75390625" style="0" customWidth="1"/>
    <col min="4" max="4" width="5.00390625" style="0" customWidth="1"/>
    <col min="5" max="6" width="5.25390625" style="0" customWidth="1"/>
    <col min="7" max="7" width="5.375" style="0" customWidth="1"/>
    <col min="8" max="9" width="6.00390625" style="0" customWidth="1"/>
    <col min="10" max="10" width="5.00390625" style="0" customWidth="1"/>
    <col min="11" max="11" width="5.25390625" style="0" customWidth="1"/>
    <col min="12" max="12" width="5.375" style="0" customWidth="1"/>
    <col min="13" max="14" width="5.625" style="0" customWidth="1"/>
  </cols>
  <sheetData>
    <row r="1" ht="12.75">
      <c r="B1" s="1"/>
    </row>
    <row r="2" spans="1:14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</row>
    <row r="3" spans="1:14" ht="12.75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3"/>
      <c r="M4" s="3"/>
      <c r="N4" s="3"/>
    </row>
    <row r="5" spans="1:14" ht="12.75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3"/>
      <c r="M6" s="3"/>
      <c r="N6" s="3"/>
    </row>
    <row r="7" spans="1:14" ht="12.75" customHeight="1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2.7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3"/>
      <c r="M8" s="3"/>
      <c r="N8" s="3"/>
    </row>
    <row r="9" spans="1:14" ht="13.5" customHeight="1">
      <c r="A9" s="6" t="s">
        <v>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3.5" customHeight="1">
      <c r="A10" s="6" t="s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2.75">
      <c r="A11" s="6" t="s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2.75">
      <c r="A12" s="6" t="s">
        <v>10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2.75">
      <c r="A13" s="6" t="s">
        <v>11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2.75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8" t="s">
        <v>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9" t="s">
        <v>13</v>
      </c>
      <c r="B16" s="10" t="s">
        <v>14</v>
      </c>
      <c r="C16" s="11" t="s">
        <v>15</v>
      </c>
      <c r="D16" s="12" t="s">
        <v>16</v>
      </c>
      <c r="E16" s="13" t="s">
        <v>17</v>
      </c>
      <c r="F16" s="13" t="s">
        <v>18</v>
      </c>
      <c r="G16" s="14" t="s">
        <v>19</v>
      </c>
      <c r="H16" s="14" t="s">
        <v>20</v>
      </c>
      <c r="I16" s="15" t="s">
        <v>21</v>
      </c>
      <c r="J16" s="14" t="s">
        <v>22</v>
      </c>
      <c r="K16" s="14" t="s">
        <v>23</v>
      </c>
      <c r="L16" s="14" t="s">
        <v>24</v>
      </c>
      <c r="M16" s="14" t="s">
        <v>25</v>
      </c>
      <c r="N16" s="14" t="s">
        <v>26</v>
      </c>
    </row>
    <row r="17" spans="1:14" ht="12.75">
      <c r="A17" s="16" t="s">
        <v>27</v>
      </c>
      <c r="B17" s="17"/>
      <c r="C17" s="18" t="s">
        <v>28</v>
      </c>
      <c r="D17" s="19"/>
      <c r="E17" s="20"/>
      <c r="F17" s="20"/>
      <c r="G17" s="16"/>
      <c r="H17" s="16"/>
      <c r="I17" s="21" t="s">
        <v>29</v>
      </c>
      <c r="J17" s="16" t="s">
        <v>30</v>
      </c>
      <c r="K17" s="16" t="s">
        <v>31</v>
      </c>
      <c r="L17" s="16" t="s">
        <v>32</v>
      </c>
      <c r="M17" s="16" t="s">
        <v>33</v>
      </c>
      <c r="N17" s="16" t="s">
        <v>33</v>
      </c>
    </row>
    <row r="18" spans="1:14" ht="12.75">
      <c r="A18" s="17"/>
      <c r="B18" s="22" t="s">
        <v>34</v>
      </c>
      <c r="C18" s="17"/>
      <c r="D18" s="23"/>
      <c r="E18" s="17"/>
      <c r="F18" s="17"/>
      <c r="G18" s="24"/>
      <c r="H18" s="24"/>
      <c r="I18" s="22"/>
      <c r="J18" s="24"/>
      <c r="K18" s="24"/>
      <c r="L18" s="24"/>
      <c r="M18" s="24"/>
      <c r="N18" s="24"/>
    </row>
    <row r="19" spans="1:14" ht="12.75">
      <c r="A19" s="25">
        <v>1</v>
      </c>
      <c r="B19" s="25" t="s">
        <v>35</v>
      </c>
      <c r="C19" s="25">
        <v>1969</v>
      </c>
      <c r="D19" s="26">
        <v>0.3541666666666667</v>
      </c>
      <c r="E19" s="27">
        <v>0.5034722222222222</v>
      </c>
      <c r="F19" s="28">
        <v>0.5229166666666667</v>
      </c>
      <c r="G19" s="28">
        <v>0.6798611111111111</v>
      </c>
      <c r="H19" s="28">
        <v>0.7006944444444444</v>
      </c>
      <c r="I19" s="26">
        <v>0.8854166666666666</v>
      </c>
      <c r="J19" s="29">
        <f aca="true" t="shared" si="0" ref="J19:J50">E19-D19</f>
        <v>0.14930555555555552</v>
      </c>
      <c r="K19" s="29">
        <f aca="true" t="shared" si="1" ref="K19:K50">G19-F19</f>
        <v>0.15694444444444444</v>
      </c>
      <c r="L19" s="29">
        <f aca="true" t="shared" si="2" ref="L19:L50">I19-H19</f>
        <v>0.18472222222222223</v>
      </c>
      <c r="M19" s="29">
        <f aca="true" t="shared" si="3" ref="M19:M50">J19+K19+L19</f>
        <v>0.4909722222222222</v>
      </c>
      <c r="N19" s="29">
        <f aca="true" t="shared" si="4" ref="N19:N50">I19-D19</f>
        <v>0.53125</v>
      </c>
    </row>
    <row r="20" spans="1:14" ht="12.75">
      <c r="A20" s="25">
        <v>2</v>
      </c>
      <c r="B20" s="25" t="s">
        <v>36</v>
      </c>
      <c r="C20" s="25">
        <v>1978</v>
      </c>
      <c r="D20" s="26">
        <v>0.3541666666666667</v>
      </c>
      <c r="E20" s="28">
        <v>0.48819444444444443</v>
      </c>
      <c r="F20" s="28">
        <v>0.5055555555555555</v>
      </c>
      <c r="G20" s="29">
        <v>0.6444444444444445</v>
      </c>
      <c r="H20" s="28">
        <v>0.6631944444444444</v>
      </c>
      <c r="I20" s="26">
        <v>0.8847222222222223</v>
      </c>
      <c r="J20" s="29">
        <f t="shared" si="0"/>
        <v>0.13402777777777775</v>
      </c>
      <c r="K20" s="29">
        <f t="shared" si="1"/>
        <v>0.13888888888888895</v>
      </c>
      <c r="L20" s="29">
        <f t="shared" si="2"/>
        <v>0.22152777777777788</v>
      </c>
      <c r="M20" s="29">
        <f t="shared" si="3"/>
        <v>0.4944444444444446</v>
      </c>
      <c r="N20" s="29">
        <f t="shared" si="4"/>
        <v>0.5305555555555557</v>
      </c>
    </row>
    <row r="21" spans="1:14" ht="12.75">
      <c r="A21" s="25">
        <v>3</v>
      </c>
      <c r="B21" s="25" t="s">
        <v>37</v>
      </c>
      <c r="C21" s="25">
        <v>1964</v>
      </c>
      <c r="D21" s="26">
        <v>0.3541666666666667</v>
      </c>
      <c r="E21" s="28">
        <v>0.49722222222222223</v>
      </c>
      <c r="F21" s="29">
        <v>0.5048611111111111</v>
      </c>
      <c r="G21" s="29">
        <v>0.6409722222222222</v>
      </c>
      <c r="H21" s="28">
        <v>0.6527777777777778</v>
      </c>
      <c r="I21" s="26">
        <v>0.84375</v>
      </c>
      <c r="J21" s="29">
        <f t="shared" si="0"/>
        <v>0.14305555555555555</v>
      </c>
      <c r="K21" s="29">
        <f t="shared" si="1"/>
        <v>0.13611111111111107</v>
      </c>
      <c r="L21" s="29">
        <f t="shared" si="2"/>
        <v>0.1909722222222222</v>
      </c>
      <c r="M21" s="29">
        <f t="shared" si="3"/>
        <v>0.47013888888888883</v>
      </c>
      <c r="N21" s="29">
        <f t="shared" si="4"/>
        <v>0.4895833333333333</v>
      </c>
    </row>
    <row r="22" spans="1:14" ht="12.75">
      <c r="A22" s="25">
        <v>4</v>
      </c>
      <c r="B22" s="25" t="s">
        <v>38</v>
      </c>
      <c r="C22" s="25">
        <v>1964</v>
      </c>
      <c r="D22" s="26">
        <v>0.3541666666666667</v>
      </c>
      <c r="E22" s="28">
        <v>0.46875</v>
      </c>
      <c r="F22" s="28">
        <v>0.4826388888888889</v>
      </c>
      <c r="G22" s="29">
        <v>0.6013888888888889</v>
      </c>
      <c r="H22" s="28">
        <v>0.6138888888888888</v>
      </c>
      <c r="I22" s="26">
        <v>0.748611111111111</v>
      </c>
      <c r="J22" s="29">
        <f t="shared" si="0"/>
        <v>0.11458333333333331</v>
      </c>
      <c r="K22" s="29">
        <f t="shared" si="1"/>
        <v>0.11874999999999997</v>
      </c>
      <c r="L22" s="29">
        <f t="shared" si="2"/>
        <v>0.1347222222222222</v>
      </c>
      <c r="M22" s="29">
        <f t="shared" si="3"/>
        <v>0.36805555555555547</v>
      </c>
      <c r="N22" s="29">
        <f t="shared" si="4"/>
        <v>0.3944444444444443</v>
      </c>
    </row>
    <row r="23" spans="1:14" ht="12.75">
      <c r="A23" s="25">
        <v>5</v>
      </c>
      <c r="B23" s="25" t="s">
        <v>39</v>
      </c>
      <c r="C23" s="25">
        <v>1986</v>
      </c>
      <c r="D23" s="26">
        <v>0.3541666666666667</v>
      </c>
      <c r="E23" s="28">
        <v>0.48680555555555555</v>
      </c>
      <c r="F23" s="28">
        <v>0.5006944444444444</v>
      </c>
      <c r="G23" s="28">
        <v>0.6270833333333333</v>
      </c>
      <c r="H23" s="28">
        <v>0.6479166666666667</v>
      </c>
      <c r="I23" s="26">
        <v>0.8069444444444445</v>
      </c>
      <c r="J23" s="29">
        <f t="shared" si="0"/>
        <v>0.13263888888888886</v>
      </c>
      <c r="K23" s="29">
        <f t="shared" si="1"/>
        <v>0.12638888888888888</v>
      </c>
      <c r="L23" s="29">
        <f t="shared" si="2"/>
        <v>0.15902777777777777</v>
      </c>
      <c r="M23" s="29">
        <f t="shared" si="3"/>
        <v>0.4180555555555555</v>
      </c>
      <c r="N23" s="29">
        <f t="shared" si="4"/>
        <v>0.4527777777777778</v>
      </c>
    </row>
    <row r="24" spans="1:14" ht="12.75">
      <c r="A24" s="25">
        <v>6</v>
      </c>
      <c r="B24" s="25" t="s">
        <v>40</v>
      </c>
      <c r="C24" s="25">
        <v>1958</v>
      </c>
      <c r="D24" s="26">
        <v>0.3541666666666667</v>
      </c>
      <c r="E24" s="28">
        <v>0.48333333333333334</v>
      </c>
      <c r="F24" s="28">
        <v>0.5006944444444444</v>
      </c>
      <c r="G24" s="28">
        <v>0.6222222222222222</v>
      </c>
      <c r="H24" s="28">
        <v>0.6479166666666667</v>
      </c>
      <c r="I24" s="26">
        <v>0.7958333333333334</v>
      </c>
      <c r="J24" s="29">
        <f t="shared" si="0"/>
        <v>0.12916666666666665</v>
      </c>
      <c r="K24" s="29">
        <f t="shared" si="1"/>
        <v>0.12152777777777779</v>
      </c>
      <c r="L24" s="29">
        <f t="shared" si="2"/>
        <v>0.1479166666666667</v>
      </c>
      <c r="M24" s="29">
        <f t="shared" si="3"/>
        <v>0.39861111111111114</v>
      </c>
      <c r="N24" s="29">
        <f t="shared" si="4"/>
        <v>0.4416666666666667</v>
      </c>
    </row>
    <row r="25" spans="1:14" ht="12.75">
      <c r="A25" s="25">
        <v>7</v>
      </c>
      <c r="B25" s="25" t="s">
        <v>41</v>
      </c>
      <c r="C25" s="25">
        <v>1965</v>
      </c>
      <c r="D25" s="26">
        <v>0.3541666666666667</v>
      </c>
      <c r="E25" s="28">
        <v>0.47500000000000003</v>
      </c>
      <c r="F25" s="28">
        <v>0.48680555555555555</v>
      </c>
      <c r="G25" s="28">
        <v>0.5909722222222222</v>
      </c>
      <c r="H25" s="28">
        <v>0.6</v>
      </c>
      <c r="I25" s="26">
        <v>0.7243055555555555</v>
      </c>
      <c r="J25" s="29">
        <f t="shared" si="0"/>
        <v>0.12083333333333335</v>
      </c>
      <c r="K25" s="29">
        <f t="shared" si="1"/>
        <v>0.10416666666666669</v>
      </c>
      <c r="L25" s="29">
        <f t="shared" si="2"/>
        <v>0.12430555555555556</v>
      </c>
      <c r="M25" s="29">
        <f t="shared" si="3"/>
        <v>0.3493055555555556</v>
      </c>
      <c r="N25" s="29">
        <f t="shared" si="4"/>
        <v>0.37013888888888885</v>
      </c>
    </row>
    <row r="26" spans="1:14" ht="12.75">
      <c r="A26" s="25">
        <v>8</v>
      </c>
      <c r="B26" s="25" t="s">
        <v>42</v>
      </c>
      <c r="C26" s="25">
        <v>1971</v>
      </c>
      <c r="D26" s="26">
        <v>0.3541666666666667</v>
      </c>
      <c r="E26" s="28">
        <v>0.46527777777777773</v>
      </c>
      <c r="F26" s="28">
        <v>0.4777777777777778</v>
      </c>
      <c r="G26" s="28">
        <v>0.5840277777777778</v>
      </c>
      <c r="H26" s="28">
        <v>0.5951388888888889</v>
      </c>
      <c r="I26" s="26">
        <v>0.71875</v>
      </c>
      <c r="J26" s="29">
        <f t="shared" si="0"/>
        <v>0.11111111111111105</v>
      </c>
      <c r="K26" s="29">
        <f t="shared" si="1"/>
        <v>0.10625000000000001</v>
      </c>
      <c r="L26" s="29">
        <f t="shared" si="2"/>
        <v>0.12361111111111112</v>
      </c>
      <c r="M26" s="29">
        <f t="shared" si="3"/>
        <v>0.3409722222222222</v>
      </c>
      <c r="N26" s="29">
        <f t="shared" si="4"/>
        <v>0.3645833333333333</v>
      </c>
    </row>
    <row r="27" spans="1:14" ht="12.75">
      <c r="A27" s="25">
        <v>9</v>
      </c>
      <c r="B27" s="25" t="s">
        <v>43</v>
      </c>
      <c r="C27" s="25">
        <v>1968</v>
      </c>
      <c r="D27" s="26">
        <v>0.3541666666666667</v>
      </c>
      <c r="E27" s="28">
        <v>0.48125</v>
      </c>
      <c r="F27" s="28">
        <v>0.48541666666666666</v>
      </c>
      <c r="G27" s="28">
        <v>0.6208333333333333</v>
      </c>
      <c r="H27" s="29">
        <v>0.6305555555555555</v>
      </c>
      <c r="I27" s="26">
        <v>0.7875</v>
      </c>
      <c r="J27" s="29">
        <f t="shared" si="0"/>
        <v>0.12708333333333333</v>
      </c>
      <c r="K27" s="29">
        <f t="shared" si="1"/>
        <v>0.13541666666666669</v>
      </c>
      <c r="L27" s="29">
        <f t="shared" si="2"/>
        <v>0.15694444444444444</v>
      </c>
      <c r="M27" s="29">
        <f t="shared" si="3"/>
        <v>0.41944444444444445</v>
      </c>
      <c r="N27" s="29">
        <f t="shared" si="4"/>
        <v>0.4333333333333333</v>
      </c>
    </row>
    <row r="28" spans="1:14" ht="12.75">
      <c r="A28" s="25">
        <v>10</v>
      </c>
      <c r="B28" s="25" t="s">
        <v>44</v>
      </c>
      <c r="C28" s="25">
        <v>1971</v>
      </c>
      <c r="D28" s="26">
        <v>0.3541666666666667</v>
      </c>
      <c r="E28" s="28">
        <v>0.4798611111111111</v>
      </c>
      <c r="F28" s="28">
        <v>0.5069444444444444</v>
      </c>
      <c r="G28" s="28">
        <v>0.6298611111111111</v>
      </c>
      <c r="H28" s="28">
        <v>0.6625</v>
      </c>
      <c r="I28" s="26">
        <v>0.8159722222222222</v>
      </c>
      <c r="J28" s="29">
        <f t="shared" si="0"/>
        <v>0.12569444444444444</v>
      </c>
      <c r="K28" s="29">
        <f t="shared" si="1"/>
        <v>0.12291666666666667</v>
      </c>
      <c r="L28" s="29">
        <f t="shared" si="2"/>
        <v>0.15347222222222223</v>
      </c>
      <c r="M28" s="29">
        <f t="shared" si="3"/>
        <v>0.40208333333333335</v>
      </c>
      <c r="N28" s="29">
        <f t="shared" si="4"/>
        <v>0.4618055555555555</v>
      </c>
    </row>
    <row r="29" spans="1:14" ht="12.75">
      <c r="A29" s="25">
        <v>11</v>
      </c>
      <c r="B29" s="25" t="s">
        <v>45</v>
      </c>
      <c r="C29" s="25">
        <v>1949</v>
      </c>
      <c r="D29" s="26">
        <v>0.3263888888888889</v>
      </c>
      <c r="E29" s="28">
        <v>0.5076388888888889</v>
      </c>
      <c r="F29" s="28">
        <v>0.5215277777777778</v>
      </c>
      <c r="G29" s="28">
        <v>0.6805555555555555</v>
      </c>
      <c r="H29" s="28">
        <v>0.7111111111111111</v>
      </c>
      <c r="I29" s="26">
        <v>0.9194444444444444</v>
      </c>
      <c r="J29" s="29">
        <f t="shared" si="0"/>
        <v>0.18124999999999997</v>
      </c>
      <c r="K29" s="29">
        <f t="shared" si="1"/>
        <v>0.15902777777777766</v>
      </c>
      <c r="L29" s="29">
        <f t="shared" si="2"/>
        <v>0.20833333333333326</v>
      </c>
      <c r="M29" s="29">
        <f t="shared" si="3"/>
        <v>0.5486111111111109</v>
      </c>
      <c r="N29" s="29">
        <f t="shared" si="4"/>
        <v>0.5930555555555554</v>
      </c>
    </row>
    <row r="30" spans="1:14" ht="12.75">
      <c r="A30" s="25">
        <v>12</v>
      </c>
      <c r="B30" s="25" t="s">
        <v>46</v>
      </c>
      <c r="C30" s="25">
        <v>1965</v>
      </c>
      <c r="D30" s="26">
        <v>0.3541666666666667</v>
      </c>
      <c r="E30" s="28">
        <v>0.48333333333333334</v>
      </c>
      <c r="F30" s="28">
        <v>0.4986111111111111</v>
      </c>
      <c r="G30" s="28">
        <v>0.6201388888888889</v>
      </c>
      <c r="H30" s="28">
        <v>0.65</v>
      </c>
      <c r="I30" s="26">
        <v>0.811111111111111</v>
      </c>
      <c r="J30" s="29">
        <f t="shared" si="0"/>
        <v>0.12916666666666665</v>
      </c>
      <c r="K30" s="29">
        <f t="shared" si="1"/>
        <v>0.12152777777777779</v>
      </c>
      <c r="L30" s="29">
        <f t="shared" si="2"/>
        <v>0.16111111111111098</v>
      </c>
      <c r="M30" s="29">
        <f t="shared" si="3"/>
        <v>0.4118055555555554</v>
      </c>
      <c r="N30" s="29">
        <f t="shared" si="4"/>
        <v>0.4569444444444443</v>
      </c>
    </row>
    <row r="31" spans="1:14" ht="12.75">
      <c r="A31" s="25">
        <v>13</v>
      </c>
      <c r="B31" s="25" t="s">
        <v>47</v>
      </c>
      <c r="C31" s="25">
        <v>1980</v>
      </c>
      <c r="D31" s="26">
        <v>0.3541666666666667</v>
      </c>
      <c r="E31" s="28">
        <v>0.49652777777777773</v>
      </c>
      <c r="F31" s="28">
        <v>0.513888888888889</v>
      </c>
      <c r="G31" s="28">
        <v>0.6506944444444445</v>
      </c>
      <c r="H31" s="29">
        <v>0.6798611111111111</v>
      </c>
      <c r="I31" s="26">
        <v>0.8520833333333333</v>
      </c>
      <c r="J31" s="29">
        <f t="shared" si="0"/>
        <v>0.14236111111111105</v>
      </c>
      <c r="K31" s="29">
        <f t="shared" si="1"/>
        <v>0.1368055555555555</v>
      </c>
      <c r="L31" s="29">
        <f t="shared" si="2"/>
        <v>0.17222222222222217</v>
      </c>
      <c r="M31" s="29">
        <f t="shared" si="3"/>
        <v>0.45138888888888873</v>
      </c>
      <c r="N31" s="29">
        <f t="shared" si="4"/>
        <v>0.4979166666666666</v>
      </c>
    </row>
    <row r="32" spans="1:14" ht="12.75">
      <c r="A32" s="25">
        <v>14</v>
      </c>
      <c r="B32" s="25" t="s">
        <v>48</v>
      </c>
      <c r="C32" s="25">
        <v>1975</v>
      </c>
      <c r="D32" s="26">
        <v>0.3541666666666667</v>
      </c>
      <c r="E32" s="28">
        <v>0.4930555555555556</v>
      </c>
      <c r="F32" s="28">
        <v>0.5055555555555555</v>
      </c>
      <c r="G32" s="28">
        <v>0.6458333333333334</v>
      </c>
      <c r="H32" s="28">
        <v>0.6743055555555556</v>
      </c>
      <c r="I32" s="26">
        <v>0.876388888888889</v>
      </c>
      <c r="J32" s="29">
        <f t="shared" si="0"/>
        <v>0.1388888888888889</v>
      </c>
      <c r="K32" s="29">
        <f t="shared" si="1"/>
        <v>0.14027777777777783</v>
      </c>
      <c r="L32" s="29">
        <f t="shared" si="2"/>
        <v>0.2020833333333334</v>
      </c>
      <c r="M32" s="29">
        <f t="shared" si="3"/>
        <v>0.4812500000000001</v>
      </c>
      <c r="N32" s="29">
        <f t="shared" si="4"/>
        <v>0.5222222222222224</v>
      </c>
    </row>
    <row r="33" spans="1:14" ht="12.75">
      <c r="A33" s="25">
        <v>15</v>
      </c>
      <c r="B33" s="25" t="s">
        <v>49</v>
      </c>
      <c r="C33" s="25">
        <v>1973</v>
      </c>
      <c r="D33" s="26">
        <v>0.3541666666666667</v>
      </c>
      <c r="E33" s="28">
        <v>0.5118055555555555</v>
      </c>
      <c r="F33" s="28">
        <v>0.5270833333333333</v>
      </c>
      <c r="G33" s="28">
        <v>0.6770833333333334</v>
      </c>
      <c r="H33" s="28">
        <v>0.6993055555555556</v>
      </c>
      <c r="I33" s="26">
        <v>0.8986111111111111</v>
      </c>
      <c r="J33" s="29">
        <f t="shared" si="0"/>
        <v>0.15763888888888883</v>
      </c>
      <c r="K33" s="29">
        <f t="shared" si="1"/>
        <v>0.15000000000000002</v>
      </c>
      <c r="L33" s="29">
        <f t="shared" si="2"/>
        <v>0.1993055555555555</v>
      </c>
      <c r="M33" s="29">
        <f t="shared" si="3"/>
        <v>0.5069444444444444</v>
      </c>
      <c r="N33" s="29">
        <f t="shared" si="4"/>
        <v>0.5444444444444445</v>
      </c>
    </row>
    <row r="34" spans="1:14" ht="12.75">
      <c r="A34" s="25">
        <v>16</v>
      </c>
      <c r="B34" s="25" t="s">
        <v>50</v>
      </c>
      <c r="C34" s="25">
        <v>1977</v>
      </c>
      <c r="D34" s="26">
        <v>0.3541666666666667</v>
      </c>
      <c r="E34" s="28">
        <v>0.4763888888888889</v>
      </c>
      <c r="F34" s="28">
        <v>0.48541666666666666</v>
      </c>
      <c r="G34" s="28">
        <v>0.6013888888888889</v>
      </c>
      <c r="H34" s="28">
        <v>0.6215277777777778</v>
      </c>
      <c r="I34" s="30">
        <v>0.7611111111111111</v>
      </c>
      <c r="J34" s="29">
        <f t="shared" si="0"/>
        <v>0.12222222222222223</v>
      </c>
      <c r="K34" s="29">
        <f t="shared" si="1"/>
        <v>0.1159722222222222</v>
      </c>
      <c r="L34" s="29">
        <f t="shared" si="2"/>
        <v>0.13958333333333328</v>
      </c>
      <c r="M34" s="29">
        <f t="shared" si="3"/>
        <v>0.3777777777777777</v>
      </c>
      <c r="N34" s="29">
        <f t="shared" si="4"/>
        <v>0.4069444444444444</v>
      </c>
    </row>
    <row r="35" spans="1:14" ht="12.75">
      <c r="A35" s="25">
        <v>17</v>
      </c>
      <c r="B35" s="25" t="s">
        <v>51</v>
      </c>
      <c r="C35" s="25">
        <v>1951</v>
      </c>
      <c r="D35" s="26">
        <v>0.3263888888888889</v>
      </c>
      <c r="E35" s="28">
        <v>0.4888888888888889</v>
      </c>
      <c r="F35" s="28">
        <v>0.5104166666666666</v>
      </c>
      <c r="G35" s="28">
        <v>0.6652777777777777</v>
      </c>
      <c r="H35" s="28">
        <v>0.6895833333333333</v>
      </c>
      <c r="I35" s="26">
        <v>0.8798611111111111</v>
      </c>
      <c r="J35" s="29">
        <f t="shared" si="0"/>
        <v>0.16249999999999998</v>
      </c>
      <c r="K35" s="29">
        <f t="shared" si="1"/>
        <v>0.15486111111111112</v>
      </c>
      <c r="L35" s="29">
        <f t="shared" si="2"/>
        <v>0.19027777777777777</v>
      </c>
      <c r="M35" s="29">
        <f t="shared" si="3"/>
        <v>0.5076388888888889</v>
      </c>
      <c r="N35" s="29">
        <f t="shared" si="4"/>
        <v>0.5534722222222221</v>
      </c>
    </row>
    <row r="36" spans="1:14" ht="12.75">
      <c r="A36" s="25">
        <v>18</v>
      </c>
      <c r="B36" s="25" t="s">
        <v>52</v>
      </c>
      <c r="C36" s="25">
        <v>1982</v>
      </c>
      <c r="D36" s="26">
        <v>0.27291666666666664</v>
      </c>
      <c r="E36" s="28">
        <v>0.4763888888888889</v>
      </c>
      <c r="F36" s="28">
        <v>0.5236111111111111</v>
      </c>
      <c r="G36" s="28">
        <v>0.6638888888888889</v>
      </c>
      <c r="H36" s="28">
        <v>0.6993055555555556</v>
      </c>
      <c r="I36" s="30">
        <v>0.8895833333333334</v>
      </c>
      <c r="J36" s="29">
        <f t="shared" si="0"/>
        <v>0.20347222222222228</v>
      </c>
      <c r="K36" s="29">
        <f t="shared" si="1"/>
        <v>0.14027777777777772</v>
      </c>
      <c r="L36" s="29">
        <f t="shared" si="2"/>
        <v>0.19027777777777777</v>
      </c>
      <c r="M36" s="29">
        <f t="shared" si="3"/>
        <v>0.5340277777777778</v>
      </c>
      <c r="N36" s="29">
        <f t="shared" si="4"/>
        <v>0.6166666666666667</v>
      </c>
    </row>
    <row r="37" spans="1:14" ht="12.75">
      <c r="A37" s="25">
        <v>19</v>
      </c>
      <c r="B37" s="25" t="s">
        <v>53</v>
      </c>
      <c r="C37" s="25">
        <v>1963</v>
      </c>
      <c r="D37" s="26">
        <v>0.3541666666666667</v>
      </c>
      <c r="E37" s="28">
        <v>0.513888888888889</v>
      </c>
      <c r="F37" s="28">
        <v>0.5236111111111111</v>
      </c>
      <c r="G37" s="28">
        <v>0.6694444444444444</v>
      </c>
      <c r="H37" s="28">
        <v>0.6826388888888889</v>
      </c>
      <c r="I37" s="26">
        <v>0.8708333333333332</v>
      </c>
      <c r="J37" s="29">
        <f t="shared" si="0"/>
        <v>0.15972222222222227</v>
      </c>
      <c r="K37" s="29">
        <f t="shared" si="1"/>
        <v>0.14583333333333326</v>
      </c>
      <c r="L37" s="29">
        <f t="shared" si="2"/>
        <v>0.18819444444444433</v>
      </c>
      <c r="M37" s="29">
        <f t="shared" si="3"/>
        <v>0.49374999999999986</v>
      </c>
      <c r="N37" s="29">
        <f t="shared" si="4"/>
        <v>0.5166666666666666</v>
      </c>
    </row>
    <row r="38" spans="1:14" ht="12.75">
      <c r="A38" s="25">
        <v>20</v>
      </c>
      <c r="B38" s="25" t="s">
        <v>54</v>
      </c>
      <c r="C38" s="25">
        <v>1951</v>
      </c>
      <c r="D38" s="26">
        <v>0.3263888888888889</v>
      </c>
      <c r="E38" s="28">
        <v>0.5111111111111112</v>
      </c>
      <c r="F38" s="28">
        <v>0.5270833333333333</v>
      </c>
      <c r="G38" s="28">
        <v>0.7166666666666667</v>
      </c>
      <c r="H38" s="28">
        <v>0.7326388888888888</v>
      </c>
      <c r="I38" s="26">
        <v>0.9527777777777778</v>
      </c>
      <c r="J38" s="29">
        <f t="shared" si="0"/>
        <v>0.1847222222222223</v>
      </c>
      <c r="K38" s="29">
        <f t="shared" si="1"/>
        <v>0.18958333333333333</v>
      </c>
      <c r="L38" s="29">
        <f t="shared" si="2"/>
        <v>0.220138888888889</v>
      </c>
      <c r="M38" s="29">
        <f t="shared" si="3"/>
        <v>0.5944444444444446</v>
      </c>
      <c r="N38" s="29">
        <f t="shared" si="4"/>
        <v>0.6263888888888889</v>
      </c>
    </row>
    <row r="39" spans="1:14" ht="12.75">
      <c r="A39" s="25">
        <v>21</v>
      </c>
      <c r="B39" s="25" t="s">
        <v>55</v>
      </c>
      <c r="C39" s="25">
        <v>1978</v>
      </c>
      <c r="D39" s="26">
        <v>0.3541666666666667</v>
      </c>
      <c r="E39" s="28">
        <v>0.4791666666666667</v>
      </c>
      <c r="F39" s="28">
        <v>0.4979166666666666</v>
      </c>
      <c r="G39" s="28">
        <v>0.6277777777777778</v>
      </c>
      <c r="H39" s="28">
        <v>0.6604166666666667</v>
      </c>
      <c r="I39" s="26">
        <v>0.8159722222222222</v>
      </c>
      <c r="J39" s="29">
        <f t="shared" si="0"/>
        <v>0.125</v>
      </c>
      <c r="K39" s="29">
        <f t="shared" si="1"/>
        <v>0.12986111111111115</v>
      </c>
      <c r="L39" s="29">
        <f t="shared" si="2"/>
        <v>0.15555555555555556</v>
      </c>
      <c r="M39" s="29">
        <f t="shared" si="3"/>
        <v>0.4104166666666667</v>
      </c>
      <c r="N39" s="29">
        <f t="shared" si="4"/>
        <v>0.4618055555555555</v>
      </c>
    </row>
    <row r="40" spans="1:14" ht="12.75">
      <c r="A40" s="25">
        <v>22</v>
      </c>
      <c r="B40" s="25" t="s">
        <v>56</v>
      </c>
      <c r="C40" s="25">
        <v>1971</v>
      </c>
      <c r="D40" s="26">
        <v>0.25</v>
      </c>
      <c r="E40" s="28">
        <v>0.4291666666666667</v>
      </c>
      <c r="F40" s="28">
        <v>0.4486111111111111</v>
      </c>
      <c r="G40" s="28">
        <v>0.6166666666666667</v>
      </c>
      <c r="H40" s="28">
        <v>0.638888888888889</v>
      </c>
      <c r="I40" s="26">
        <v>0.84375</v>
      </c>
      <c r="J40" s="29">
        <f t="shared" si="0"/>
        <v>0.1791666666666667</v>
      </c>
      <c r="K40" s="29">
        <f t="shared" si="1"/>
        <v>0.16805555555555557</v>
      </c>
      <c r="L40" s="29">
        <f t="shared" si="2"/>
        <v>0.20486111111111105</v>
      </c>
      <c r="M40" s="29">
        <f t="shared" si="3"/>
        <v>0.5520833333333333</v>
      </c>
      <c r="N40" s="29">
        <f t="shared" si="4"/>
        <v>0.59375</v>
      </c>
    </row>
    <row r="41" spans="1:14" ht="12.75">
      <c r="A41" s="25">
        <v>23</v>
      </c>
      <c r="B41" s="25" t="s">
        <v>57</v>
      </c>
      <c r="C41" s="25">
        <v>1956</v>
      </c>
      <c r="D41" s="26">
        <v>0.3541666666666667</v>
      </c>
      <c r="E41" s="28">
        <v>0.5041666666666667</v>
      </c>
      <c r="F41" s="28">
        <v>0.517361111111111</v>
      </c>
      <c r="G41" s="28">
        <v>0.6527777777777778</v>
      </c>
      <c r="H41" s="28">
        <v>0.6729166666666666</v>
      </c>
      <c r="I41" s="26">
        <v>0.8604166666666666</v>
      </c>
      <c r="J41" s="29">
        <f t="shared" si="0"/>
        <v>0.14999999999999997</v>
      </c>
      <c r="K41" s="29">
        <f t="shared" si="1"/>
        <v>0.13541666666666674</v>
      </c>
      <c r="L41" s="29">
        <f t="shared" si="2"/>
        <v>0.1875</v>
      </c>
      <c r="M41" s="29">
        <f t="shared" si="3"/>
        <v>0.4729166666666667</v>
      </c>
      <c r="N41" s="29">
        <f t="shared" si="4"/>
        <v>0.5062499999999999</v>
      </c>
    </row>
    <row r="42" spans="1:14" ht="12.75">
      <c r="A42" s="25">
        <v>24</v>
      </c>
      <c r="B42" s="25" t="s">
        <v>58</v>
      </c>
      <c r="C42" s="25">
        <v>1952</v>
      </c>
      <c r="D42" s="26">
        <v>0.3263888888888889</v>
      </c>
      <c r="E42" s="28">
        <v>0.4986111111111111</v>
      </c>
      <c r="F42" s="28">
        <v>0.5215277777777778</v>
      </c>
      <c r="G42" s="28">
        <v>0.68125</v>
      </c>
      <c r="H42" s="28">
        <v>0.7326388888888888</v>
      </c>
      <c r="I42" s="26">
        <v>0.9527777777777778</v>
      </c>
      <c r="J42" s="29">
        <f t="shared" si="0"/>
        <v>0.17222222222222222</v>
      </c>
      <c r="K42" s="29">
        <f t="shared" si="1"/>
        <v>0.1597222222222222</v>
      </c>
      <c r="L42" s="29">
        <f t="shared" si="2"/>
        <v>0.220138888888889</v>
      </c>
      <c r="M42" s="29">
        <f t="shared" si="3"/>
        <v>0.5520833333333335</v>
      </c>
      <c r="N42" s="29">
        <f t="shared" si="4"/>
        <v>0.6263888888888889</v>
      </c>
    </row>
    <row r="43" spans="1:14" ht="12.75">
      <c r="A43" s="25">
        <v>25</v>
      </c>
      <c r="B43" s="25" t="s">
        <v>59</v>
      </c>
      <c r="C43" s="25">
        <v>1963</v>
      </c>
      <c r="D43" s="26">
        <v>0.3541666666666667</v>
      </c>
      <c r="E43" s="28">
        <v>0.4930555555555556</v>
      </c>
      <c r="F43" s="28">
        <v>0.5111111111111112</v>
      </c>
      <c r="G43" s="28">
        <v>0.6555555555555556</v>
      </c>
      <c r="H43" s="28">
        <v>0.6819444444444445</v>
      </c>
      <c r="I43" s="26">
        <v>0.876388888888889</v>
      </c>
      <c r="J43" s="29">
        <f t="shared" si="0"/>
        <v>0.1388888888888889</v>
      </c>
      <c r="K43" s="29">
        <f t="shared" si="1"/>
        <v>0.14444444444444438</v>
      </c>
      <c r="L43" s="29">
        <f t="shared" si="2"/>
        <v>0.19444444444444453</v>
      </c>
      <c r="M43" s="29">
        <f t="shared" si="3"/>
        <v>0.4777777777777778</v>
      </c>
      <c r="N43" s="29">
        <f t="shared" si="4"/>
        <v>0.5222222222222224</v>
      </c>
    </row>
    <row r="44" spans="1:14" ht="12.75">
      <c r="A44" s="25">
        <v>26</v>
      </c>
      <c r="B44" s="25" t="s">
        <v>60</v>
      </c>
      <c r="C44" s="25">
        <v>1947</v>
      </c>
      <c r="D44" s="26">
        <v>0.3541666666666667</v>
      </c>
      <c r="E44" s="28">
        <v>0.5243055555555556</v>
      </c>
      <c r="F44" s="29">
        <v>0.5333333333333333</v>
      </c>
      <c r="G44" s="29">
        <v>0.688888888888889</v>
      </c>
      <c r="H44" s="28">
        <v>0.7111111111111111</v>
      </c>
      <c r="I44" s="26">
        <v>0.8972222222222223</v>
      </c>
      <c r="J44" s="29">
        <f t="shared" si="0"/>
        <v>0.1701388888888889</v>
      </c>
      <c r="K44" s="29">
        <f t="shared" si="1"/>
        <v>0.15555555555555567</v>
      </c>
      <c r="L44" s="29">
        <f t="shared" si="2"/>
        <v>0.18611111111111112</v>
      </c>
      <c r="M44" s="29">
        <f t="shared" si="3"/>
        <v>0.5118055555555556</v>
      </c>
      <c r="N44" s="29">
        <f t="shared" si="4"/>
        <v>0.5430555555555556</v>
      </c>
    </row>
    <row r="45" spans="1:14" ht="12.75">
      <c r="A45" s="25">
        <v>27</v>
      </c>
      <c r="B45" s="25" t="s">
        <v>61</v>
      </c>
      <c r="C45" s="25">
        <v>1978</v>
      </c>
      <c r="D45" s="26">
        <v>0.375</v>
      </c>
      <c r="E45" s="28">
        <v>0.49722222222222223</v>
      </c>
      <c r="F45" s="28">
        <v>0.5152777777777778</v>
      </c>
      <c r="G45" s="28">
        <v>0.6333333333333333</v>
      </c>
      <c r="H45" s="28">
        <v>0.65625</v>
      </c>
      <c r="I45" s="26">
        <v>0.7875</v>
      </c>
      <c r="J45" s="31">
        <f t="shared" si="0"/>
        <v>0.12222222222222223</v>
      </c>
      <c r="K45" s="29">
        <f t="shared" si="1"/>
        <v>0.11805555555555547</v>
      </c>
      <c r="L45" s="29">
        <f t="shared" si="2"/>
        <v>0.13124999999999998</v>
      </c>
      <c r="M45" s="29">
        <f t="shared" si="3"/>
        <v>0.3715277777777777</v>
      </c>
      <c r="N45" s="29">
        <f t="shared" si="4"/>
        <v>0.4125</v>
      </c>
    </row>
    <row r="46" spans="1:14" ht="12.75">
      <c r="A46" s="25">
        <v>28</v>
      </c>
      <c r="B46" s="25" t="s">
        <v>62</v>
      </c>
      <c r="C46" s="25">
        <v>1973</v>
      </c>
      <c r="D46" s="26">
        <v>0.3541666666666667</v>
      </c>
      <c r="E46" s="28">
        <v>0.5111111111111112</v>
      </c>
      <c r="F46" s="28">
        <v>0.5277777777777778</v>
      </c>
      <c r="G46" s="28">
        <v>0.6736111111111112</v>
      </c>
      <c r="H46" s="28">
        <v>0.7013888888888888</v>
      </c>
      <c r="I46" s="26">
        <v>0.8715277777777778</v>
      </c>
      <c r="J46" s="29">
        <f t="shared" si="0"/>
        <v>0.1569444444444445</v>
      </c>
      <c r="K46" s="29">
        <f t="shared" si="1"/>
        <v>0.14583333333333337</v>
      </c>
      <c r="L46" s="29">
        <f t="shared" si="2"/>
        <v>0.17013888888888895</v>
      </c>
      <c r="M46" s="29">
        <f t="shared" si="3"/>
        <v>0.4729166666666668</v>
      </c>
      <c r="N46" s="29">
        <f t="shared" si="4"/>
        <v>0.5173611111111112</v>
      </c>
    </row>
    <row r="47" spans="1:14" ht="12.75">
      <c r="A47" s="25">
        <v>29</v>
      </c>
      <c r="B47" s="25" t="s">
        <v>63</v>
      </c>
      <c r="C47" s="25">
        <v>1975</v>
      </c>
      <c r="D47" s="26">
        <v>0.3263888888888889</v>
      </c>
      <c r="E47" s="28">
        <v>0.5083333333333333</v>
      </c>
      <c r="F47" s="29">
        <v>0.5159722222222222</v>
      </c>
      <c r="G47" s="29">
        <v>0.6902777777777778</v>
      </c>
      <c r="H47" s="28">
        <v>0.7069444444444444</v>
      </c>
      <c r="I47" s="26">
        <v>0.9194444444444444</v>
      </c>
      <c r="J47" s="29">
        <f t="shared" si="0"/>
        <v>0.1819444444444444</v>
      </c>
      <c r="K47" s="29">
        <f t="shared" si="1"/>
        <v>0.1743055555555556</v>
      </c>
      <c r="L47" s="29">
        <f t="shared" si="2"/>
        <v>0.21250000000000002</v>
      </c>
      <c r="M47" s="29">
        <f t="shared" si="3"/>
        <v>0.5687500000000001</v>
      </c>
      <c r="N47" s="29">
        <f t="shared" si="4"/>
        <v>0.5930555555555554</v>
      </c>
    </row>
    <row r="48" spans="1:14" ht="12.75">
      <c r="A48" s="25">
        <v>30</v>
      </c>
      <c r="B48" s="25" t="s">
        <v>64</v>
      </c>
      <c r="C48" s="25">
        <v>1957</v>
      </c>
      <c r="D48" s="26">
        <v>0.3541666666666667</v>
      </c>
      <c r="E48" s="28">
        <v>0.49374999999999997</v>
      </c>
      <c r="F48" s="28">
        <v>0.5187499999999999</v>
      </c>
      <c r="G48" s="28">
        <v>0.6506944444444445</v>
      </c>
      <c r="H48" s="28">
        <v>0.6798611111111111</v>
      </c>
      <c r="I48" s="26">
        <v>0.8715277777777778</v>
      </c>
      <c r="J48" s="29">
        <f t="shared" si="0"/>
        <v>0.13958333333333328</v>
      </c>
      <c r="K48" s="29">
        <f t="shared" si="1"/>
        <v>0.13194444444444453</v>
      </c>
      <c r="L48" s="29">
        <f t="shared" si="2"/>
        <v>0.19166666666666665</v>
      </c>
      <c r="M48" s="29">
        <f t="shared" si="3"/>
        <v>0.46319444444444446</v>
      </c>
      <c r="N48" s="29">
        <f t="shared" si="4"/>
        <v>0.5173611111111112</v>
      </c>
    </row>
    <row r="49" spans="1:14" ht="12.75">
      <c r="A49" s="25">
        <v>31</v>
      </c>
      <c r="B49" s="25" t="s">
        <v>65</v>
      </c>
      <c r="C49" s="25">
        <v>1956</v>
      </c>
      <c r="D49" s="26">
        <v>0.3541666666666667</v>
      </c>
      <c r="E49" s="28">
        <v>0.5006944444444444</v>
      </c>
      <c r="F49" s="29">
        <v>0.5215277777777778</v>
      </c>
      <c r="G49" s="29">
        <v>0.6513888888888889</v>
      </c>
      <c r="H49" s="28">
        <v>0.6694444444444444</v>
      </c>
      <c r="I49" s="26">
        <v>0.85</v>
      </c>
      <c r="J49" s="29">
        <f t="shared" si="0"/>
        <v>0.14652777777777776</v>
      </c>
      <c r="K49" s="29">
        <f t="shared" si="1"/>
        <v>0.1298611111111111</v>
      </c>
      <c r="L49" s="29">
        <f t="shared" si="2"/>
        <v>0.18055555555555558</v>
      </c>
      <c r="M49" s="29">
        <f t="shared" si="3"/>
        <v>0.45694444444444443</v>
      </c>
      <c r="N49" s="29">
        <f t="shared" si="4"/>
        <v>0.4958333333333333</v>
      </c>
    </row>
    <row r="50" spans="1:14" ht="12.75">
      <c r="A50" s="25">
        <v>32</v>
      </c>
      <c r="B50" s="25" t="s">
        <v>66</v>
      </c>
      <c r="C50" s="25">
        <v>1958</v>
      </c>
      <c r="D50" s="26">
        <v>0.3541666666666667</v>
      </c>
      <c r="E50" s="28">
        <v>0.4986111111111111</v>
      </c>
      <c r="F50" s="28">
        <v>0.5187499999999999</v>
      </c>
      <c r="G50" s="28">
        <v>0.6493055555555556</v>
      </c>
      <c r="H50" s="28">
        <v>0.6736111111111112</v>
      </c>
      <c r="I50" s="26">
        <v>0.8624999999999999</v>
      </c>
      <c r="J50" s="29">
        <f t="shared" si="0"/>
        <v>0.14444444444444443</v>
      </c>
      <c r="K50" s="29">
        <f t="shared" si="1"/>
        <v>0.13055555555555565</v>
      </c>
      <c r="L50" s="29">
        <f t="shared" si="2"/>
        <v>0.18888888888888877</v>
      </c>
      <c r="M50" s="29">
        <f t="shared" si="3"/>
        <v>0.46388888888888885</v>
      </c>
      <c r="N50" s="29">
        <f t="shared" si="4"/>
        <v>0.5083333333333333</v>
      </c>
    </row>
    <row r="51" spans="1:14" ht="12.75">
      <c r="A51" s="25">
        <v>33</v>
      </c>
      <c r="B51" s="25" t="s">
        <v>67</v>
      </c>
      <c r="C51" s="25">
        <v>1976</v>
      </c>
      <c r="D51" s="26">
        <v>0.27291666666666664</v>
      </c>
      <c r="E51" s="28">
        <v>0.4666666666666666</v>
      </c>
      <c r="F51" s="28">
        <v>0.5208333333333334</v>
      </c>
      <c r="G51" s="28">
        <v>0.6756944444444444</v>
      </c>
      <c r="H51" s="28">
        <v>0.7131944444444445</v>
      </c>
      <c r="I51" s="26">
        <v>0.9020833333333332</v>
      </c>
      <c r="J51" s="29">
        <f aca="true" t="shared" si="5" ref="J51:J69">E51-D51</f>
        <v>0.19374999999999998</v>
      </c>
      <c r="K51" s="29">
        <f aca="true" t="shared" si="6" ref="K51:K69">G51-F51</f>
        <v>0.154861111111111</v>
      </c>
      <c r="L51" s="29">
        <f aca="true" t="shared" si="7" ref="L51:L69">I51-H51</f>
        <v>0.18888888888888877</v>
      </c>
      <c r="M51" s="29">
        <f aca="true" t="shared" si="8" ref="M51:M69">J51+K51+L51</f>
        <v>0.5374999999999998</v>
      </c>
      <c r="N51" s="29">
        <f aca="true" t="shared" si="9" ref="N51:N69">I51-D51</f>
        <v>0.6291666666666667</v>
      </c>
    </row>
    <row r="52" spans="1:14" ht="12.75">
      <c r="A52" s="25">
        <v>34</v>
      </c>
      <c r="B52" s="25" t="s">
        <v>68</v>
      </c>
      <c r="C52" s="25">
        <v>1967</v>
      </c>
      <c r="D52" s="26">
        <v>0.3541666666666667</v>
      </c>
      <c r="E52" s="28">
        <v>0.48333333333333334</v>
      </c>
      <c r="F52" s="28">
        <v>0.5055555555555555</v>
      </c>
      <c r="G52" s="28">
        <v>0.6298611111111111</v>
      </c>
      <c r="H52" s="28">
        <v>0.6625</v>
      </c>
      <c r="I52" s="26">
        <v>0.8284722222222222</v>
      </c>
      <c r="J52" s="29">
        <f t="shared" si="5"/>
        <v>0.12916666666666665</v>
      </c>
      <c r="K52" s="29">
        <f t="shared" si="6"/>
        <v>0.12430555555555556</v>
      </c>
      <c r="L52" s="29">
        <f t="shared" si="7"/>
        <v>0.1659722222222222</v>
      </c>
      <c r="M52" s="29">
        <f t="shared" si="8"/>
        <v>0.4194444444444444</v>
      </c>
      <c r="N52" s="29">
        <f t="shared" si="9"/>
        <v>0.4743055555555555</v>
      </c>
    </row>
    <row r="53" spans="1:14" ht="12.75">
      <c r="A53" s="25">
        <v>35</v>
      </c>
      <c r="B53" s="25" t="s">
        <v>69</v>
      </c>
      <c r="C53" s="25">
        <v>1966</v>
      </c>
      <c r="D53" s="26">
        <v>0.3541666666666667</v>
      </c>
      <c r="E53" s="28">
        <v>0.47152777777777777</v>
      </c>
      <c r="F53" s="28">
        <v>0.4909722222222222</v>
      </c>
      <c r="G53" s="28">
        <v>0.5930555555555556</v>
      </c>
      <c r="H53" s="28">
        <v>0.6055555555555555</v>
      </c>
      <c r="I53" s="26">
        <v>0.725</v>
      </c>
      <c r="J53" s="29">
        <f t="shared" si="5"/>
        <v>0.11736111111111108</v>
      </c>
      <c r="K53" s="29">
        <f t="shared" si="6"/>
        <v>0.10208333333333336</v>
      </c>
      <c r="L53" s="29">
        <f t="shared" si="7"/>
        <v>0.11944444444444446</v>
      </c>
      <c r="M53" s="29">
        <f t="shared" si="8"/>
        <v>0.3388888888888889</v>
      </c>
      <c r="N53" s="29">
        <f t="shared" si="9"/>
        <v>0.3708333333333333</v>
      </c>
    </row>
    <row r="54" spans="1:14" ht="12.75">
      <c r="A54" s="25">
        <v>36</v>
      </c>
      <c r="B54" s="25" t="s">
        <v>70</v>
      </c>
      <c r="C54" s="25">
        <v>1965</v>
      </c>
      <c r="D54" s="26">
        <v>0.3541666666666667</v>
      </c>
      <c r="E54" s="28">
        <v>0.5152777777777778</v>
      </c>
      <c r="F54" s="28">
        <v>0.53125</v>
      </c>
      <c r="G54" s="28">
        <v>0.6840277777777778</v>
      </c>
      <c r="H54" s="28">
        <v>0.7194444444444444</v>
      </c>
      <c r="I54" s="26">
        <v>0.9229166666666666</v>
      </c>
      <c r="J54" s="29">
        <f t="shared" si="5"/>
        <v>0.16111111111111115</v>
      </c>
      <c r="K54" s="29">
        <f t="shared" si="6"/>
        <v>0.1527777777777778</v>
      </c>
      <c r="L54" s="29">
        <f t="shared" si="7"/>
        <v>0.20347222222222217</v>
      </c>
      <c r="M54" s="29">
        <f t="shared" si="8"/>
        <v>0.5173611111111112</v>
      </c>
      <c r="N54" s="29">
        <f t="shared" si="9"/>
        <v>0.5687499999999999</v>
      </c>
    </row>
    <row r="55" spans="1:14" ht="12.75">
      <c r="A55" s="25">
        <v>37</v>
      </c>
      <c r="B55" s="25" t="s">
        <v>71</v>
      </c>
      <c r="C55" s="25">
        <v>1958</v>
      </c>
      <c r="D55" s="26">
        <v>0.3541666666666667</v>
      </c>
      <c r="E55" s="28">
        <v>0.5590277777777778</v>
      </c>
      <c r="F55" s="28">
        <v>0.5958333333333333</v>
      </c>
      <c r="G55" s="27">
        <v>0.7777777777777778</v>
      </c>
      <c r="H55" s="27">
        <v>0.7986111111111112</v>
      </c>
      <c r="I55" s="26">
        <v>1.0625</v>
      </c>
      <c r="J55" s="29">
        <f t="shared" si="5"/>
        <v>0.2048611111111111</v>
      </c>
      <c r="K55" s="29">
        <f t="shared" si="6"/>
        <v>0.18194444444444446</v>
      </c>
      <c r="L55" s="29">
        <f t="shared" si="7"/>
        <v>0.26388888888888884</v>
      </c>
      <c r="M55" s="29">
        <f t="shared" si="8"/>
        <v>0.6506944444444445</v>
      </c>
      <c r="N55" s="29">
        <f t="shared" si="9"/>
        <v>0.7083333333333333</v>
      </c>
    </row>
    <row r="56" spans="1:14" ht="12.75">
      <c r="A56" s="25">
        <v>38</v>
      </c>
      <c r="B56" s="25" t="s">
        <v>72</v>
      </c>
      <c r="C56" s="25">
        <v>1974</v>
      </c>
      <c r="D56" s="26">
        <v>0.3541666666666667</v>
      </c>
      <c r="E56" s="28">
        <v>0.4673611111111111</v>
      </c>
      <c r="F56" s="28">
        <v>0.4777777777777778</v>
      </c>
      <c r="G56" s="28">
        <v>0.5861111111111111</v>
      </c>
      <c r="H56" s="28">
        <v>0.6</v>
      </c>
      <c r="I56" s="26">
        <v>0.7326388888888888</v>
      </c>
      <c r="J56" s="29">
        <f t="shared" si="5"/>
        <v>0.11319444444444443</v>
      </c>
      <c r="K56" s="29">
        <f t="shared" si="6"/>
        <v>0.10833333333333334</v>
      </c>
      <c r="L56" s="29">
        <f t="shared" si="7"/>
        <v>0.13263888888888886</v>
      </c>
      <c r="M56" s="29">
        <f t="shared" si="8"/>
        <v>0.35416666666666663</v>
      </c>
      <c r="N56" s="29">
        <f t="shared" si="9"/>
        <v>0.37847222222222215</v>
      </c>
    </row>
    <row r="57" spans="1:14" ht="12.75">
      <c r="A57" s="25">
        <v>39</v>
      </c>
      <c r="B57" s="25" t="s">
        <v>73</v>
      </c>
      <c r="C57" s="25">
        <v>1969</v>
      </c>
      <c r="D57" s="26">
        <v>0.3541666666666667</v>
      </c>
      <c r="E57" s="28">
        <v>0.49652777777777773</v>
      </c>
      <c r="F57" s="28">
        <v>0.5048611111111111</v>
      </c>
      <c r="G57" s="28">
        <v>0.6416666666666667</v>
      </c>
      <c r="H57" s="28">
        <v>0.6534722222222222</v>
      </c>
      <c r="I57" s="26">
        <v>0.811111111111111</v>
      </c>
      <c r="J57" s="29">
        <f t="shared" si="5"/>
        <v>0.14236111111111105</v>
      </c>
      <c r="K57" s="29">
        <f t="shared" si="6"/>
        <v>0.13680555555555562</v>
      </c>
      <c r="L57" s="29">
        <f t="shared" si="7"/>
        <v>0.15763888888888877</v>
      </c>
      <c r="M57" s="29">
        <f t="shared" si="8"/>
        <v>0.43680555555555545</v>
      </c>
      <c r="N57" s="29">
        <f t="shared" si="9"/>
        <v>0.4569444444444443</v>
      </c>
    </row>
    <row r="58" spans="1:14" ht="12.75">
      <c r="A58" s="25">
        <v>40</v>
      </c>
      <c r="B58" s="25" t="s">
        <v>74</v>
      </c>
      <c r="C58" s="25">
        <v>1964</v>
      </c>
      <c r="D58" s="26">
        <v>0.27291666666666664</v>
      </c>
      <c r="E58" s="28">
        <v>0.4763888888888889</v>
      </c>
      <c r="F58" s="28">
        <v>0.5236111111111111</v>
      </c>
      <c r="G58" s="28">
        <v>0.6638888888888889</v>
      </c>
      <c r="H58" s="28">
        <v>0.6993055555555556</v>
      </c>
      <c r="I58" s="26">
        <v>0.8923611111111112</v>
      </c>
      <c r="J58" s="29">
        <f t="shared" si="5"/>
        <v>0.20347222222222228</v>
      </c>
      <c r="K58" s="29">
        <f t="shared" si="6"/>
        <v>0.14027777777777772</v>
      </c>
      <c r="L58" s="29">
        <f t="shared" si="7"/>
        <v>0.19305555555555554</v>
      </c>
      <c r="M58" s="29">
        <f t="shared" si="8"/>
        <v>0.5368055555555555</v>
      </c>
      <c r="N58" s="29">
        <f t="shared" si="9"/>
        <v>0.6194444444444445</v>
      </c>
    </row>
    <row r="59" spans="1:14" ht="12.75">
      <c r="A59" s="25">
        <v>41</v>
      </c>
      <c r="B59" s="25" t="s">
        <v>75</v>
      </c>
      <c r="C59" s="25">
        <v>1992</v>
      </c>
      <c r="D59" s="26">
        <v>0.3541666666666667</v>
      </c>
      <c r="E59" s="28">
        <v>0.4986111111111111</v>
      </c>
      <c r="F59" s="28">
        <v>0.5166666666666667</v>
      </c>
      <c r="G59" s="28">
        <v>0.6416666666666667</v>
      </c>
      <c r="H59" s="28">
        <v>0.6520833333333333</v>
      </c>
      <c r="I59" s="26">
        <v>0.8104166666666667</v>
      </c>
      <c r="J59" s="29">
        <f t="shared" si="5"/>
        <v>0.14444444444444443</v>
      </c>
      <c r="K59" s="29">
        <f t="shared" si="6"/>
        <v>0.125</v>
      </c>
      <c r="L59" s="29">
        <f t="shared" si="7"/>
        <v>0.15833333333333333</v>
      </c>
      <c r="M59" s="29">
        <f t="shared" si="8"/>
        <v>0.42777777777777776</v>
      </c>
      <c r="N59" s="29">
        <f t="shared" si="9"/>
        <v>0.45625</v>
      </c>
    </row>
    <row r="60" spans="1:14" ht="12.75">
      <c r="A60" s="25">
        <v>42</v>
      </c>
      <c r="B60" s="25" t="s">
        <v>76</v>
      </c>
      <c r="C60" s="25">
        <v>1967</v>
      </c>
      <c r="D60" s="26">
        <v>0.3263888888888889</v>
      </c>
      <c r="E60" s="28">
        <v>0.46875</v>
      </c>
      <c r="F60" s="28">
        <v>0.4895833333333333</v>
      </c>
      <c r="G60" s="28">
        <v>0.6097222222222222</v>
      </c>
      <c r="H60" s="28">
        <v>0.6340277777777777</v>
      </c>
      <c r="I60" s="26">
        <v>0.7888888888888889</v>
      </c>
      <c r="J60" s="29">
        <f t="shared" si="5"/>
        <v>0.1423611111111111</v>
      </c>
      <c r="K60" s="29">
        <f t="shared" si="6"/>
        <v>0.12013888888888885</v>
      </c>
      <c r="L60" s="29">
        <f t="shared" si="7"/>
        <v>0.15486111111111112</v>
      </c>
      <c r="M60" s="29">
        <f t="shared" si="8"/>
        <v>0.41736111111111107</v>
      </c>
      <c r="N60" s="29">
        <f t="shared" si="9"/>
        <v>0.46249999999999997</v>
      </c>
    </row>
    <row r="61" spans="1:14" ht="12.75">
      <c r="A61" s="25">
        <v>43</v>
      </c>
      <c r="B61" s="25" t="s">
        <v>77</v>
      </c>
      <c r="C61" s="25">
        <v>1973</v>
      </c>
      <c r="D61" s="26">
        <v>0.3541666666666667</v>
      </c>
      <c r="E61" s="28">
        <v>0.4888888888888889</v>
      </c>
      <c r="F61" s="28">
        <v>0.4979166666666666</v>
      </c>
      <c r="G61" s="28">
        <v>0.6131944444444445</v>
      </c>
      <c r="H61" s="28">
        <v>0.6263888888888889</v>
      </c>
      <c r="I61" s="26">
        <v>0.7708333333333334</v>
      </c>
      <c r="J61" s="29">
        <f t="shared" si="5"/>
        <v>0.1347222222222222</v>
      </c>
      <c r="K61" s="29">
        <f t="shared" si="6"/>
        <v>0.11527777777777787</v>
      </c>
      <c r="L61" s="29">
        <f t="shared" si="7"/>
        <v>0.1444444444444445</v>
      </c>
      <c r="M61" s="29">
        <f t="shared" si="8"/>
        <v>0.39444444444444454</v>
      </c>
      <c r="N61" s="29">
        <f t="shared" si="9"/>
        <v>0.4166666666666667</v>
      </c>
    </row>
    <row r="62" spans="1:14" ht="12.75">
      <c r="A62" s="25">
        <v>44</v>
      </c>
      <c r="B62" s="25" t="s">
        <v>78</v>
      </c>
      <c r="C62" s="25">
        <v>1963</v>
      </c>
      <c r="D62" s="26">
        <v>0.3541666666666667</v>
      </c>
      <c r="E62" s="28">
        <v>0.5131944444444444</v>
      </c>
      <c r="F62" s="28">
        <v>0.5347222222222222</v>
      </c>
      <c r="G62" s="28">
        <v>0.6840277777777778</v>
      </c>
      <c r="H62" s="28">
        <v>0.7180555555555556</v>
      </c>
      <c r="I62" s="26">
        <v>0.9173611111111111</v>
      </c>
      <c r="J62" s="29">
        <f t="shared" si="5"/>
        <v>0.1590277777777777</v>
      </c>
      <c r="K62" s="29">
        <f t="shared" si="6"/>
        <v>0.14930555555555558</v>
      </c>
      <c r="L62" s="29">
        <f t="shared" si="7"/>
        <v>0.1993055555555555</v>
      </c>
      <c r="M62" s="29">
        <f t="shared" si="8"/>
        <v>0.5076388888888888</v>
      </c>
      <c r="N62" s="29">
        <f t="shared" si="9"/>
        <v>0.5631944444444443</v>
      </c>
    </row>
    <row r="63" spans="1:14" ht="12.75">
      <c r="A63" s="25">
        <v>45</v>
      </c>
      <c r="B63" s="25" t="s">
        <v>79</v>
      </c>
      <c r="C63" s="25">
        <v>1971</v>
      </c>
      <c r="D63" s="26">
        <v>0.3541666666666667</v>
      </c>
      <c r="E63" s="28">
        <v>0.48125</v>
      </c>
      <c r="F63" s="28">
        <v>0.5006944444444444</v>
      </c>
      <c r="G63" s="28">
        <v>0.6284722222222222</v>
      </c>
      <c r="H63" s="28">
        <v>0.6430555555555556</v>
      </c>
      <c r="I63" s="26">
        <v>0.7965277777777778</v>
      </c>
      <c r="J63" s="29">
        <f t="shared" si="5"/>
        <v>0.12708333333333333</v>
      </c>
      <c r="K63" s="29">
        <f t="shared" si="6"/>
        <v>0.12777777777777777</v>
      </c>
      <c r="L63" s="29">
        <f t="shared" si="7"/>
        <v>0.15347222222222223</v>
      </c>
      <c r="M63" s="29">
        <f t="shared" si="8"/>
        <v>0.4083333333333333</v>
      </c>
      <c r="N63" s="29">
        <f t="shared" si="9"/>
        <v>0.44236111111111115</v>
      </c>
    </row>
    <row r="64" spans="1:14" ht="12.75">
      <c r="A64" s="25">
        <v>46</v>
      </c>
      <c r="B64" s="25" t="s">
        <v>80</v>
      </c>
      <c r="C64" s="25">
        <v>1934</v>
      </c>
      <c r="D64" s="26">
        <v>0.3263888888888889</v>
      </c>
      <c r="E64" s="28">
        <v>0.49722222222222223</v>
      </c>
      <c r="F64" s="28">
        <v>0.5256944444444445</v>
      </c>
      <c r="G64" s="28">
        <v>0.7076388888888889</v>
      </c>
      <c r="H64" s="28">
        <v>0.7291666666666666</v>
      </c>
      <c r="I64" s="26">
        <v>0.9527777777777778</v>
      </c>
      <c r="J64" s="29">
        <f t="shared" si="5"/>
        <v>0.17083333333333334</v>
      </c>
      <c r="K64" s="29">
        <f t="shared" si="6"/>
        <v>0.18194444444444446</v>
      </c>
      <c r="L64" s="29">
        <f t="shared" si="7"/>
        <v>0.2236111111111112</v>
      </c>
      <c r="M64" s="29">
        <f t="shared" si="8"/>
        <v>0.5763888888888891</v>
      </c>
      <c r="N64" s="29">
        <f t="shared" si="9"/>
        <v>0.6263888888888889</v>
      </c>
    </row>
    <row r="65" spans="1:14" ht="12.75">
      <c r="A65" s="25">
        <v>47</v>
      </c>
      <c r="B65" s="25" t="s">
        <v>81</v>
      </c>
      <c r="C65" s="25">
        <v>1949</v>
      </c>
      <c r="D65" s="26">
        <v>0.375</v>
      </c>
      <c r="E65" s="28">
        <v>0.5048611111111111</v>
      </c>
      <c r="F65" s="28">
        <v>0.5180555555555556</v>
      </c>
      <c r="G65" s="28">
        <v>0.6409722222222222</v>
      </c>
      <c r="H65" s="28">
        <v>0.6520833333333333</v>
      </c>
      <c r="I65" s="26">
        <v>0.8104166666666667</v>
      </c>
      <c r="J65" s="29">
        <f t="shared" si="5"/>
        <v>0.1298611111111111</v>
      </c>
      <c r="K65" s="29">
        <f t="shared" si="6"/>
        <v>0.12291666666666656</v>
      </c>
      <c r="L65" s="29">
        <f t="shared" si="7"/>
        <v>0.15833333333333333</v>
      </c>
      <c r="M65" s="29">
        <f t="shared" si="8"/>
        <v>0.411111111111111</v>
      </c>
      <c r="N65" s="29">
        <f t="shared" si="9"/>
        <v>0.4354166666666667</v>
      </c>
    </row>
    <row r="66" spans="1:14" ht="12.75">
      <c r="A66" s="25">
        <v>48</v>
      </c>
      <c r="B66" s="32" t="s">
        <v>82</v>
      </c>
      <c r="C66" s="25">
        <v>1963</v>
      </c>
      <c r="D66" s="26">
        <v>0.3541666666666667</v>
      </c>
      <c r="E66" s="27">
        <v>0.4895833333333333</v>
      </c>
      <c r="F66" s="27">
        <v>0.49652777777777773</v>
      </c>
      <c r="G66" s="27">
        <v>0.6152777777777778</v>
      </c>
      <c r="H66" s="27">
        <v>0.6291666666666667</v>
      </c>
      <c r="I66" s="26">
        <v>0.7784722222222222</v>
      </c>
      <c r="J66" s="29">
        <f t="shared" si="5"/>
        <v>0.13541666666666663</v>
      </c>
      <c r="K66" s="29">
        <f t="shared" si="6"/>
        <v>0.11875000000000008</v>
      </c>
      <c r="L66" s="29">
        <f t="shared" si="7"/>
        <v>0.14930555555555558</v>
      </c>
      <c r="M66" s="29">
        <f t="shared" si="8"/>
        <v>0.4034722222222223</v>
      </c>
      <c r="N66" s="29">
        <f t="shared" si="9"/>
        <v>0.42430555555555555</v>
      </c>
    </row>
    <row r="67" spans="1:14" ht="12.75">
      <c r="A67" s="25">
        <v>49</v>
      </c>
      <c r="B67" s="25" t="s">
        <v>83</v>
      </c>
      <c r="C67" s="25">
        <v>1956</v>
      </c>
      <c r="D67" s="26">
        <v>0.3541666666666667</v>
      </c>
      <c r="E67" s="28">
        <v>0.4694444444444445</v>
      </c>
      <c r="F67" s="28">
        <v>0.4777777777777778</v>
      </c>
      <c r="G67" s="28">
        <v>0.5881944444444445</v>
      </c>
      <c r="H67" s="28">
        <v>0.5972222222222222</v>
      </c>
      <c r="I67" s="26">
        <v>0.7277777777777777</v>
      </c>
      <c r="J67" s="29">
        <f t="shared" si="5"/>
        <v>0.11527777777777781</v>
      </c>
      <c r="K67" s="29">
        <f t="shared" si="6"/>
        <v>0.11041666666666666</v>
      </c>
      <c r="L67" s="29">
        <f t="shared" si="7"/>
        <v>0.13055555555555554</v>
      </c>
      <c r="M67" s="29">
        <f t="shared" si="8"/>
        <v>0.35625</v>
      </c>
      <c r="N67" s="29">
        <f t="shared" si="9"/>
        <v>0.37361111111111106</v>
      </c>
    </row>
    <row r="68" spans="1:14" ht="12.75">
      <c r="A68" s="33">
        <v>50</v>
      </c>
      <c r="B68" s="33" t="s">
        <v>84</v>
      </c>
      <c r="C68" s="33">
        <v>1980</v>
      </c>
      <c r="D68" s="34">
        <v>0.3541666666666667</v>
      </c>
      <c r="E68" s="35">
        <v>0.5097222222222222</v>
      </c>
      <c r="F68" s="35">
        <v>0.5381944444444444</v>
      </c>
      <c r="G68" s="35">
        <v>0.6826388888888889</v>
      </c>
      <c r="H68" s="35">
        <v>0.7131944444444445</v>
      </c>
      <c r="I68" s="34">
        <v>0.8979166666666667</v>
      </c>
      <c r="J68" s="36">
        <f t="shared" si="5"/>
        <v>0.1555555555555555</v>
      </c>
      <c r="K68" s="36">
        <f t="shared" si="6"/>
        <v>0.1444444444444445</v>
      </c>
      <c r="L68" s="36">
        <f t="shared" si="7"/>
        <v>0.18472222222222223</v>
      </c>
      <c r="M68" s="36">
        <f t="shared" si="8"/>
        <v>0.4847222222222222</v>
      </c>
      <c r="N68" s="36">
        <f t="shared" si="9"/>
        <v>0.54375</v>
      </c>
    </row>
    <row r="69" spans="1:256" s="37" customFormat="1" ht="12.75">
      <c r="A69" s="25">
        <v>51</v>
      </c>
      <c r="B69" s="25" t="s">
        <v>85</v>
      </c>
      <c r="C69" s="25">
        <v>1981</v>
      </c>
      <c r="D69" s="26">
        <v>0.3541666666666667</v>
      </c>
      <c r="E69" s="28">
        <v>0.4847222222222222</v>
      </c>
      <c r="F69" s="28">
        <v>0.5097222222222222</v>
      </c>
      <c r="G69" s="28">
        <v>0.6270833333333333</v>
      </c>
      <c r="H69" s="28">
        <v>0.6638888888888889</v>
      </c>
      <c r="I69" s="26">
        <v>0.8180555555555555</v>
      </c>
      <c r="J69" s="29">
        <f t="shared" si="5"/>
        <v>0.13055555555555554</v>
      </c>
      <c r="K69" s="29">
        <f t="shared" si="6"/>
        <v>0.11736111111111114</v>
      </c>
      <c r="L69" s="29">
        <f t="shared" si="7"/>
        <v>0.15416666666666667</v>
      </c>
      <c r="M69" s="29">
        <f t="shared" si="8"/>
        <v>0.40208333333333335</v>
      </c>
      <c r="N69" s="29">
        <f t="shared" si="9"/>
        <v>0.46388888888888885</v>
      </c>
      <c r="IV69" s="25"/>
    </row>
    <row r="70" spans="2:14" s="37" customFormat="1" ht="12.75">
      <c r="B70" s="38"/>
      <c r="D70" s="39"/>
      <c r="E70" s="40"/>
      <c r="F70" s="40"/>
      <c r="G70" s="40"/>
      <c r="H70" s="40"/>
      <c r="I70" s="39"/>
      <c r="J70" s="41"/>
      <c r="K70" s="41"/>
      <c r="L70" s="41"/>
      <c r="M70" s="41"/>
      <c r="N70" s="41"/>
    </row>
    <row r="71" spans="1:14" s="37" customFormat="1" ht="12.75">
      <c r="A71" s="42" t="s">
        <v>86</v>
      </c>
      <c r="B71" s="42"/>
      <c r="C71" s="42"/>
      <c r="D71" s="42"/>
      <c r="E71" s="42"/>
      <c r="F71" s="42"/>
      <c r="G71" s="42"/>
      <c r="H71" s="42"/>
      <c r="I71" s="39"/>
      <c r="J71" s="41"/>
      <c r="K71" s="41"/>
      <c r="L71" s="41"/>
      <c r="M71" s="41"/>
      <c r="N71" s="41"/>
    </row>
    <row r="72" spans="1:14" ht="12.75">
      <c r="A72" s="43" t="s">
        <v>87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</row>
    <row r="73" spans="1:14" ht="12.75">
      <c r="A73" s="43" t="s">
        <v>88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</row>
    <row r="74" spans="1:14" ht="12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</row>
    <row r="75" spans="1:14" ht="12.75">
      <c r="A75" s="43" t="s">
        <v>89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</row>
    <row r="76" spans="1:14" ht="12.75">
      <c r="A76" s="44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</row>
    <row r="77" spans="1:14" ht="12.75">
      <c r="A77" s="43" t="s">
        <v>90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</row>
    <row r="78" spans="1:14" ht="12.75">
      <c r="A78" s="43" t="s">
        <v>91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</row>
    <row r="79" spans="1:14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1:14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12.75">
      <c r="A81" s="44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</row>
    <row r="82" spans="1:14" ht="12.75">
      <c r="A82" s="6" t="s">
        <v>92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2.75">
      <c r="A83" s="3" t="s">
        <v>93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3" ht="12.75">
      <c r="A84" s="46" t="s">
        <v>94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</row>
    <row r="85" spans="1:14" ht="12.75">
      <c r="A85" s="47" t="s">
        <v>95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</row>
    <row r="86" spans="1:14" ht="12.75">
      <c r="A86" s="43" t="s">
        <v>96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</row>
    <row r="87" spans="1:14" ht="12.75">
      <c r="A87" s="42" t="s">
        <v>97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</row>
    <row r="88" spans="1:14" ht="12.75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</row>
    <row r="89" spans="1:14" ht="12" customHeight="1">
      <c r="A89" s="50" t="s">
        <v>98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</row>
    <row r="90" s="51" customFormat="1" ht="12.75">
      <c r="A90" s="51" t="s">
        <v>99</v>
      </c>
    </row>
    <row r="91" spans="1:14" ht="12.75">
      <c r="A91" s="43" t="s">
        <v>100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</row>
    <row r="92" spans="1:14" ht="12.75">
      <c r="A92" s="43" t="s">
        <v>101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</row>
    <row r="93" spans="1:16" ht="15" customHeight="1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</row>
    <row r="94" spans="1:13" ht="12.7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</row>
    <row r="95" spans="1:13" ht="12.75">
      <c r="A95" s="53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4" ht="12.7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</row>
    <row r="97" spans="1:13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ht="12.75">
      <c r="A98" s="54"/>
    </row>
    <row r="99" ht="12.75">
      <c r="A99" s="54"/>
    </row>
    <row r="100" spans="1:14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2.75">
      <c r="A101" s="51" t="s">
        <v>102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</row>
  </sheetData>
  <sheetProtection selectLockedCells="1" selectUnlockedCells="1"/>
  <mergeCells count="30">
    <mergeCell ref="A2:K2"/>
    <mergeCell ref="A5:N5"/>
    <mergeCell ref="A6:K6"/>
    <mergeCell ref="A7:N7"/>
    <mergeCell ref="A8:K8"/>
    <mergeCell ref="A9:N9"/>
    <mergeCell ref="A10:N10"/>
    <mergeCell ref="A11:N11"/>
    <mergeCell ref="A12:N12"/>
    <mergeCell ref="A13:N13"/>
    <mergeCell ref="A71:H71"/>
    <mergeCell ref="A72:N72"/>
    <mergeCell ref="A73:N73"/>
    <mergeCell ref="A75:N75"/>
    <mergeCell ref="A77:N77"/>
    <mergeCell ref="A78:N78"/>
    <mergeCell ref="A80:N80"/>
    <mergeCell ref="A82:N82"/>
    <mergeCell ref="A84:M84"/>
    <mergeCell ref="A85:N85"/>
    <mergeCell ref="A86:N86"/>
    <mergeCell ref="A87:N87"/>
    <mergeCell ref="A89:N89"/>
    <mergeCell ref="A90:IV90"/>
    <mergeCell ref="A91:N91"/>
    <mergeCell ref="A92:N92"/>
    <mergeCell ref="A93:P93"/>
    <mergeCell ref="A94:M94"/>
    <mergeCell ref="A96:N96"/>
    <mergeCell ref="A101:N101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валера</dc:creator>
  <cp:keywords/>
  <dc:description/>
  <cp:lastModifiedBy/>
  <cp:lastPrinted>2013-02-22T08:20:52Z</cp:lastPrinted>
  <dcterms:created xsi:type="dcterms:W3CDTF">2001-02-18T17:20:30Z</dcterms:created>
  <dcterms:modified xsi:type="dcterms:W3CDTF">2013-02-28T14:50:26Z</dcterms:modified>
  <cp:category/>
  <cp:version/>
  <cp:contentType/>
  <cp:contentStatus/>
  <cp:revision>1</cp:revision>
</cp:coreProperties>
</file>